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E:\National Clubs Services Manager\Webinars\Webinar 3. How to plan effectively during times of uncertainity - continuity planning\"/>
    </mc:Choice>
  </mc:AlternateContent>
  <xr:revisionPtr revIDLastSave="0" documentId="13_ncr:1_{0336FC68-7761-4AAA-BB36-163813077483}" xr6:coauthVersionLast="43" xr6:coauthVersionMax="43" xr10:uidLastSave="{00000000-0000-0000-0000-000000000000}"/>
  <workbookProtection workbookAlgorithmName="SHA-512" workbookHashValue="43T42+W2wJj/MfjgQQcedxlFtaVe/6XZuS6ZlwSAgw7zelO19HTjfJsQA6XuDEspJqMUK2jCaF0aYNDfT+w8xA==" workbookSaltValue="NL9Td2YgvkXGa42kVluOMQ==" workbookSpinCount="100000" lockStructure="1"/>
  <bookViews>
    <workbookView xWindow="-120" yWindow="-120" windowWidth="20730" windowHeight="11160" tabRatio="74" firstSheet="8" activeTab="8"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25" l="1"/>
  <c r="F10" i="26"/>
  <c r="E7" i="17" a="1"/>
  <c r="E7" i="17" s="1"/>
  <c r="E6" i="17" a="1"/>
  <c r="E6" i="17" s="1"/>
  <c r="F8" i="26" l="1"/>
  <c r="E53" i="26"/>
  <c r="F7" i="26" l="1"/>
  <c r="F30" i="26"/>
  <c r="F31" i="26"/>
  <c r="F32" i="26"/>
  <c r="F33" i="26"/>
  <c r="F34" i="26"/>
  <c r="F35" i="26"/>
  <c r="F36" i="26"/>
  <c r="F37" i="26"/>
  <c r="F38" i="26"/>
  <c r="F39" i="26"/>
  <c r="F40" i="26"/>
  <c r="D6" i="17" l="1" a="1"/>
  <c r="D6" i="17" s="1"/>
  <c r="D5" i="25" a="1"/>
  <c r="D5" i="25" s="1"/>
  <c r="G6" i="17" l="1" a="1"/>
  <c r="G6" i="17" s="1"/>
  <c r="F9" i="26" l="1"/>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<sst xmlns="http://schemas.openxmlformats.org/spreadsheetml/2006/main" count="230" uniqueCount="192">
  <si>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</si>
  <si>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</si>
  <si>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</si>
  <si>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</si>
  <si>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</si>
  <si>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</si>
  <si>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</si>
  <si>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</si>
  <si>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</si>
  <si>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</si>
  <si>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</si>
  <si>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</si>
  <si>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</si>
  <si>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</si>
  <si>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</si>
  <si>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</si>
  <si>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</si>
  <si>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</si>
  <si>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</si>
  <si>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</si>
  <si>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</si>
  <si>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</si>
  <si>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</si>
  <si>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</si>
  <si>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</si>
  <si>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</si>
  <si>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</si>
  <si>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</si>
  <si>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</si>
  <si>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</si>
  <si>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</si>
  <si>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</si>
  <si>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</si>
  <si>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</si>
  <si>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</si>
  <si>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</si>
  <si>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</si>
  <si>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</si>
  <si>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</si>
  <si>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</si>
  <si>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</si>
  <si>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</si>
  <si>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</si>
  <si>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</si>
  <si>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</si>
  <si>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</si>
  <si>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</si>
  <si>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</si>
  <si>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</si>
  <si>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</si>
  <si>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</si>
  <si>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</si>
  <si>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</si>
  <si>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</si>
  <si>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</si>
  <si>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</si>
  <si>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</si>
  <si>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</si>
  <si>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</si>
  <si>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</si>
  <si>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</si>
  <si>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</si>
  <si>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</si>
  <si>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</si>
  <si>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</si>
  <si>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Sponsorship</t>
  </si>
  <si>
    <t>Utility charges (gas, electricity)</t>
  </si>
  <si>
    <t>Salary Costs Staff - NET PAY</t>
  </si>
  <si>
    <t>Insurance - Football specific (public liability)</t>
  </si>
  <si>
    <t>Other Expenditure</t>
  </si>
  <si>
    <t>Kit &amp; Equipment</t>
  </si>
  <si>
    <t>Example 1: Review and update the business continuity plan/business plan</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</si>
  <si>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</si>
  <si>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</si>
  <si>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</si>
  <si>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</si>
  <si>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</si>
  <si>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</si>
  <si>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</si>
  <si>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</si>
  <si>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</si>
  <si>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</si>
  <si>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</si>
  <si>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</si>
  <si>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</si>
  <si>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</si>
  <si>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</si>
  <si>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</si>
  <si>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</si>
  <si>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</si>
  <si>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</si>
  <si>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</si>
  <si>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</si>
  <si>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</si>
  <si>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</si>
  <si>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</si>
  <si>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</si>
  <si>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</si>
  <si>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</si>
  <si>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</si>
  <si>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</si>
  <si>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</si>
  <si>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</si>
  <si>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</si>
  <si>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</si>
  <si>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</si>
  <si>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</si>
  <si>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</si>
  <si>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</si>
  <si>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</si>
  <si>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</si>
  <si>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</si>
  <si>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Total</t>
  </si>
  <si>
    <t>Closing Balance</t>
  </si>
  <si>
    <t>Savings</t>
  </si>
  <si>
    <t>Finance Summary</t>
  </si>
  <si>
    <t>Predicted Income</t>
  </si>
  <si>
    <t>Actual Income</t>
  </si>
  <si>
    <t>Predicted Expenditure</t>
  </si>
  <si>
    <t>Cash Balance (statement against ledger)</t>
  </si>
  <si>
    <t>Commentary</t>
  </si>
  <si>
    <t>Likelihood of further expenditure</t>
  </si>
  <si>
    <t>Impact of no further income</t>
  </si>
  <si>
    <t>Actual Expenditure to date</t>
  </si>
  <si>
    <t>Total to date</t>
  </si>
  <si>
    <t>Current difference of income to date against forecast</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</si>
  <si>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</si>
  <si>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</si>
  <si>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</si>
  <si>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</si>
  <si>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</si>
  <si>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</si>
  <si>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Action Plan - Now</t>
  </si>
  <si>
    <t>Risk Log</t>
  </si>
  <si>
    <t>Risk Table</t>
  </si>
  <si>
    <t>What is a Business Continuity Plan?</t>
  </si>
  <si>
    <t>Example</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</si>
  <si>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</si>
  <si>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</si>
  <si>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</si>
  <si>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</si>
  <si>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</si>
  <si>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</si>
  <si>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</si>
  <si>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</si>
  <si>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</si>
  <si>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</si>
  <si>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</si>
  <si>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</si>
  <si>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</si>
  <si>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</si>
  <si>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</si>
  <si>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</si>
  <si>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</si>
  <si>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Finance Officer</t>
  </si>
  <si>
    <t>Insurance- Non-Football</t>
  </si>
  <si>
    <t>Expenditure to Date</t>
  </si>
  <si>
    <t>Current difference of expenditure to date against forecast</t>
  </si>
  <si>
    <t>*ENTER LEAGUE NAME*</t>
  </si>
  <si>
    <t xml:space="preserve">A business continuity plan is a working document that reflects the business(league)as it is and not as it was. The plan should be easy to read and concise.  The plan states what tasks should be done, but not necessarily how to carry them out. This allows the business (league) to have ownership, flexibility and creativity to make the plan suit relevant.  There are four stages to creating a business continuity plan:
- Identify - understand risks and the likelihood of them happening    
- Analyse - the risks and their impact on the business (league)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</si>
  <si>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 xml:space="preserve">This section is all about identifying the risks which your league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'High (5-4)' , 'Medium (3)' and 'Low (2-1)'. Those risks which have been identified as 'High' for likelihood to happen and 'High' on impact should be logged on your action plan. </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</si>
  <si>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league may already have or you maybe able to source an accountant from within your membership. </t>
  </si>
  <si>
    <t>http://www.thefa.com/get-involved/player/the-fa-charter-standard/clubs-and-leagues</t>
  </si>
  <si>
    <t>Number of League Committee Members (LMC) reduced</t>
  </si>
  <si>
    <t>League fees</t>
  </si>
  <si>
    <t>Facility hire (meetings)</t>
  </si>
  <si>
    <t>Facility hire (cup finals)</t>
  </si>
  <si>
    <t xml:space="preserve">Grants </t>
  </si>
  <si>
    <t>Donations</t>
  </si>
  <si>
    <t>Administration fees</t>
  </si>
  <si>
    <t>League fines</t>
  </si>
  <si>
    <t>Facility hire (league office)</t>
  </si>
  <si>
    <t>Honorariums</t>
  </si>
  <si>
    <t>Referee Fees (cup finals)</t>
  </si>
  <si>
    <t>Facility hire (presentation evening)</t>
  </si>
  <si>
    <t>Leaague medals / trophies</t>
  </si>
  <si>
    <t>Training courses</t>
  </si>
  <si>
    <t>Donations (member clubs)</t>
  </si>
  <si>
    <t>Donations (charity)</t>
  </si>
  <si>
    <t>IT costs</t>
  </si>
  <si>
    <t>Application fees</t>
  </si>
  <si>
    <t>Presentation Evening</t>
  </si>
  <si>
    <t>Cup finals</t>
  </si>
  <si>
    <t>Post and Stationery</t>
  </si>
  <si>
    <t>Telephone</t>
  </si>
  <si>
    <t>Officer Expenses</t>
  </si>
  <si>
    <t>Accountancy</t>
  </si>
  <si>
    <t xml:space="preserve">Clubs unable to pay League fees </t>
  </si>
  <si>
    <t>Look at reducing the fee</t>
  </si>
  <si>
    <t>LMCs to determine payment plans</t>
  </si>
  <si>
    <t>Example 1: To communicate and connect with clubs</t>
  </si>
  <si>
    <t xml:space="preserve">Social Media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</si>
</sst>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6">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2" fillId="37" borderId="1" xfId="43" applyFill="1" applyBorder="1" applyAlignment="1" applyProtection="1">
      <alignment horizontal="right" vertical="center" wrapText="1"/>
    </xf>
    <xf numFmtId="43" fontId="26" fillId="0" borderId="1" xfId="0" applyNumberFormat="1" applyFont="1" applyBorder="1"/>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36"/>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League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91"/>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clubs-and-leagues"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D13" sqref="D13"/>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76</v>
      </c>
      <c r="C5" s="71" t="s">
        <v>82</v>
      </c>
      <c r="D5" s="71" t="s">
        <v>84</v>
      </c>
      <c r="E5" s="72" t="s">
        <v>2</v>
      </c>
      <c r="F5" s="71" t="s">
        <v>104</v>
      </c>
    </row>
    <row r="6" spans="2:6" x14ac:dyDescent="0.25">
      <c r="B6" s="74" t="s">
        <v>77</v>
      </c>
      <c r="C6" s="74" t="s">
        <v>91</v>
      </c>
      <c r="D6" s="75" t="s">
        <v>89</v>
      </c>
      <c r="E6" s="76"/>
      <c r="F6" s="77"/>
    </row>
    <row r="7" spans="2:6" x14ac:dyDescent="0.25">
      <c r="B7" s="74" t="s">
        <v>78</v>
      </c>
      <c r="C7" s="74" t="s">
        <v>83</v>
      </c>
      <c r="D7" s="75" t="s">
        <v>90</v>
      </c>
      <c r="E7" s="76"/>
      <c r="F7" s="77"/>
    </row>
    <row r="8" spans="2:6" x14ac:dyDescent="0.25">
      <c r="B8" s="74" t="s">
        <v>79</v>
      </c>
      <c r="C8" s="74" t="s">
        <v>92</v>
      </c>
      <c r="D8" s="75" t="s">
        <v>88</v>
      </c>
      <c r="E8" s="76"/>
      <c r="F8" s="77"/>
    </row>
    <row r="9" spans="2:6" x14ac:dyDescent="0.25">
      <c r="B9" s="74" t="s">
        <v>80</v>
      </c>
      <c r="C9" s="74" t="s">
        <v>106</v>
      </c>
      <c r="D9" s="99" t="s">
        <v>162</v>
      </c>
      <c r="E9" s="76"/>
      <c r="F9" s="77"/>
    </row>
    <row r="10" spans="2:6" x14ac:dyDescent="0.25">
      <c r="B10" s="74"/>
      <c r="C10" s="74"/>
      <c r="D10" s="75" t="s">
        <v>94</v>
      </c>
      <c r="E10" s="76"/>
      <c r="F10" s="77"/>
    </row>
    <row r="11" spans="2:6" x14ac:dyDescent="0.25">
      <c r="B11" s="74" t="s">
        <v>81</v>
      </c>
      <c r="C11" s="74" t="s">
        <v>93</v>
      </c>
      <c r="D11" s="75" t="s">
        <v>85</v>
      </c>
      <c r="E11" s="76"/>
      <c r="F11" s="77"/>
    </row>
    <row r="12" spans="2:6" x14ac:dyDescent="0.25">
      <c r="B12" s="74" t="s">
        <v>86</v>
      </c>
      <c r="C12" s="74" t="s">
        <v>95</v>
      </c>
      <c r="D12" s="75" t="s">
        <v>87</v>
      </c>
      <c r="E12" s="76"/>
      <c r="F12" s="77"/>
    </row>
    <row r="13" spans="2:6" x14ac:dyDescent="0.25">
      <c r="B13" s="74" t="s">
        <v>98</v>
      </c>
      <c r="C13" s="74" t="s">
        <v>96</v>
      </c>
      <c r="D13" s="75" t="s">
        <v>97</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152</v>
      </c>
    </row>
  </sheetData>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141</v>
      </c>
    </row>
    <row r="2" spans="1:1" x14ac:dyDescent="0.25">
      <c r="A2" s="10" t="s">
        <v>142</v>
      </c>
    </row>
    <row r="3" spans="1:1" x14ac:dyDescent="0.25">
      <c r="A3" s="10" t="s">
        <v>144</v>
      </c>
    </row>
    <row r="4" spans="1:1" x14ac:dyDescent="0.25">
      <c r="A4" s="10" t="s">
        <v>146</v>
      </c>
    </row>
    <row r="5" spans="1:1" x14ac:dyDescent="0.25">
      <c r="A5" s="10" t="s">
        <v>147</v>
      </c>
    </row>
    <row r="6" spans="1:1" x14ac:dyDescent="0.25">
      <c r="A6" s="10" t="s">
        <v>143</v>
      </c>
    </row>
    <row r="7" spans="1:1" x14ac:dyDescent="0.25">
      <c r="A7" s="10" t="s">
        <v>140</v>
      </c>
    </row>
    <row r="8" spans="1:1" x14ac:dyDescent="0.25">
      <c r="A8" s="10" t="s">
        <v>145</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5" x14ac:dyDescent="0.25"/>
  <cols>
    <col min="6" max="6" width="9.140625" customWidth="1"/>
    <col min="17" max="17" width="9.140625" customWidth="1"/>
  </cols>
  <sheetData>
    <row r="5" spans="5:17" x14ac:dyDescent="0.25">
      <c r="E5" s="112" t="s">
        <v>158</v>
      </c>
      <c r="F5" s="112"/>
      <c r="G5" s="112"/>
      <c r="H5" s="112"/>
      <c r="I5" s="112"/>
      <c r="J5" s="112"/>
      <c r="K5" s="112"/>
      <c r="L5" s="112"/>
      <c r="M5" s="112"/>
      <c r="N5" s="112"/>
      <c r="O5" s="112"/>
      <c r="P5" s="112"/>
      <c r="Q5" s="112"/>
    </row>
    <row r="6" spans="5:17" ht="15.75" thickBot="1" x14ac:dyDescent="0.3">
      <c r="E6" s="113"/>
      <c r="F6" s="113"/>
      <c r="G6" s="113"/>
      <c r="H6" s="113"/>
      <c r="I6" s="113"/>
      <c r="J6" s="113"/>
      <c r="K6" s="113"/>
      <c r="L6" s="113"/>
      <c r="M6" s="113"/>
      <c r="N6" s="113"/>
      <c r="O6" s="113"/>
      <c r="P6" s="113"/>
      <c r="Q6" s="113"/>
    </row>
    <row r="7" spans="5:17" x14ac:dyDescent="0.25">
      <c r="E7" s="101" t="s">
        <v>42</v>
      </c>
      <c r="F7" s="102"/>
      <c r="G7" s="102"/>
      <c r="H7" s="102"/>
      <c r="I7" s="102"/>
      <c r="J7" s="102"/>
      <c r="K7" s="102"/>
      <c r="L7" s="102"/>
      <c r="M7" s="102"/>
      <c r="N7" s="102"/>
      <c r="O7" s="102"/>
      <c r="P7" s="102"/>
      <c r="Q7" s="103"/>
    </row>
    <row r="8" spans="5:17" x14ac:dyDescent="0.25">
      <c r="E8" s="104"/>
      <c r="F8" s="105"/>
      <c r="G8" s="105"/>
      <c r="H8" s="105"/>
      <c r="I8" s="105"/>
      <c r="J8" s="105"/>
      <c r="K8" s="105"/>
      <c r="L8" s="105"/>
      <c r="M8" s="105"/>
      <c r="N8" s="105"/>
      <c r="O8" s="105"/>
      <c r="P8" s="105"/>
      <c r="Q8" s="106"/>
    </row>
    <row r="9" spans="5:17" x14ac:dyDescent="0.25">
      <c r="E9" s="104"/>
      <c r="F9" s="105"/>
      <c r="G9" s="105"/>
      <c r="H9" s="105"/>
      <c r="I9" s="105"/>
      <c r="J9" s="105"/>
      <c r="K9" s="105"/>
      <c r="L9" s="105"/>
      <c r="M9" s="105"/>
      <c r="N9" s="105"/>
      <c r="O9" s="105"/>
      <c r="P9" s="105"/>
      <c r="Q9" s="106"/>
    </row>
    <row r="10" spans="5:17" ht="15.75" thickBot="1" x14ac:dyDescent="0.3">
      <c r="E10" s="107"/>
      <c r="F10" s="108"/>
      <c r="G10" s="108"/>
      <c r="H10" s="108"/>
      <c r="I10" s="108"/>
      <c r="J10" s="108"/>
      <c r="K10" s="108"/>
      <c r="L10" s="108"/>
      <c r="M10" s="108"/>
      <c r="N10" s="108"/>
      <c r="O10" s="108"/>
      <c r="P10" s="108"/>
      <c r="Q10" s="109"/>
    </row>
    <row r="18" spans="2:18" x14ac:dyDescent="0.25">
      <c r="Q18" s="6"/>
      <c r="R18" s="6"/>
    </row>
    <row r="19" spans="2:18" x14ac:dyDescent="0.25">
      <c r="B19" s="110"/>
      <c r="C19" s="111"/>
      <c r="Q19" s="6"/>
      <c r="R19" s="111"/>
    </row>
    <row r="20" spans="2:18" x14ac:dyDescent="0.25">
      <c r="B20" s="111"/>
      <c r="C20" s="111"/>
      <c r="Q20" s="6"/>
      <c r="R20" s="111"/>
    </row>
    <row r="21" spans="2:18" x14ac:dyDescent="0.25">
      <c r="B21" s="111"/>
      <c r="C21" s="111"/>
      <c r="Q21" s="6"/>
      <c r="R21" s="111"/>
    </row>
    <row r="22" spans="2:18" x14ac:dyDescent="0.25">
      <c r="B22" s="111"/>
      <c r="C22" s="111"/>
      <c r="Q22" s="6"/>
      <c r="R22" s="111"/>
    </row>
  </sheetData>
  <sheetProtection algorithmName="SHA-512" hashValue="DxEUrc5hfm1z8KQn+eJ1rvHTzVUm0ccKaks1oivaQWIQiU13Ql/qgB++WgJSzLwTge612jq+5kprxlQ6NYuNfA==" saltValue="P4Ih9iLjPu4G86k2Sps+7A=="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135</v>
      </c>
    </row>
    <row r="7" spans="2:12" ht="147.75" customHeight="1" x14ac:dyDescent="0.25">
      <c r="B7" s="114" t="s">
        <v>159</v>
      </c>
      <c r="C7" s="114"/>
      <c r="D7" s="114"/>
      <c r="E7" s="8"/>
      <c r="F7" s="8"/>
      <c r="G7" s="8"/>
      <c r="H7" s="8"/>
      <c r="I7" s="8"/>
      <c r="J7" s="8"/>
      <c r="K7" s="8"/>
      <c r="L7" s="8"/>
    </row>
    <row r="9" spans="2:12" ht="63" x14ac:dyDescent="0.25">
      <c r="B9" s="12" t="s">
        <v>133</v>
      </c>
      <c r="D9" s="19" t="s">
        <v>160</v>
      </c>
    </row>
    <row r="10" spans="2:12" ht="15" customHeight="1" x14ac:dyDescent="0.25"/>
    <row r="11" spans="2:12" ht="21" x14ac:dyDescent="0.25">
      <c r="B11" s="12" t="s">
        <v>134</v>
      </c>
      <c r="D11" s="19" t="s">
        <v>149</v>
      </c>
    </row>
    <row r="12" spans="2:12" ht="15" customHeight="1" x14ac:dyDescent="0.25"/>
    <row r="13" spans="2:12" ht="78.75" x14ac:dyDescent="0.25">
      <c r="B13" s="15" t="s">
        <v>72</v>
      </c>
      <c r="D13" s="19" t="s">
        <v>153</v>
      </c>
    </row>
    <row r="14" spans="2:12" ht="15" customHeight="1" x14ac:dyDescent="0.25"/>
    <row r="15" spans="2:12" ht="21" x14ac:dyDescent="0.25">
      <c r="B15" s="15" t="s">
        <v>150</v>
      </c>
      <c r="D15" s="19" t="s">
        <v>127</v>
      </c>
    </row>
    <row r="16" spans="2:12" x14ac:dyDescent="0.25">
      <c r="D16" s="9"/>
    </row>
    <row r="17" spans="2:4" ht="31.5" x14ac:dyDescent="0.25">
      <c r="B17" s="13" t="s">
        <v>132</v>
      </c>
      <c r="D17" s="19" t="s">
        <v>128</v>
      </c>
    </row>
    <row r="19" spans="2:4" ht="63" x14ac:dyDescent="0.25">
      <c r="B19" s="14" t="s">
        <v>138</v>
      </c>
      <c r="D19" s="19" t="s">
        <v>151</v>
      </c>
    </row>
    <row r="21" spans="2:4" ht="31.5" x14ac:dyDescent="0.25">
      <c r="B21" s="16" t="s">
        <v>73</v>
      </c>
      <c r="D21" s="19" t="s">
        <v>99</v>
      </c>
    </row>
  </sheetData>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136</v>
      </c>
    </row>
    <row r="6" spans="2:7" s="11" customFormat="1" x14ac:dyDescent="0.25">
      <c r="B6" s="22" t="s">
        <v>100</v>
      </c>
      <c r="C6" s="23" t="s">
        <v>137</v>
      </c>
      <c r="D6" s="22" t="s">
        <v>74</v>
      </c>
      <c r="E6" s="24" t="s">
        <v>75</v>
      </c>
    </row>
    <row r="7" spans="2:7" s="11" customFormat="1" x14ac:dyDescent="0.25">
      <c r="B7" s="25" t="s">
        <v>163</v>
      </c>
      <c r="C7" s="25" t="s">
        <v>129</v>
      </c>
      <c r="D7" s="26">
        <v>3</v>
      </c>
      <c r="E7" s="27">
        <v>5</v>
      </c>
    </row>
    <row r="8" spans="2:7" s="11" customFormat="1" x14ac:dyDescent="0.25"/>
    <row r="9" spans="2:7" x14ac:dyDescent="0.25">
      <c r="B9" s="28" t="s">
        <v>100</v>
      </c>
      <c r="C9" s="28" t="s">
        <v>137</v>
      </c>
      <c r="D9" s="29" t="s">
        <v>74</v>
      </c>
      <c r="E9" s="30" t="s">
        <v>75</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2WjF4C/9AIiqvWzNzp/SkQLpiXoR2LYMOIpJcCmBE//RaZ8mSUNd4griaQefN0E2zU61AiVG48pSOfZxVA1sJg==" saltValue="Fng/1pCZLr/M6xqhSNnfIA=="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6"/>
      <c r="D5" s="116"/>
      <c r="E5" s="116"/>
      <c r="F5" s="116"/>
      <c r="G5" s="116"/>
    </row>
    <row r="6" spans="1:7" ht="120" customHeight="1" x14ac:dyDescent="0.25">
      <c r="A6" s="115" t="s">
        <v>102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5"/>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5"/>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5"/>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5"/>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9"/>
      <c r="C11" s="88">
        <v>1</v>
      </c>
      <c r="D11" s="88">
        <v>2</v>
      </c>
      <c r="E11" s="88">
        <v>3</v>
      </c>
      <c r="F11" s="88">
        <v>4</v>
      </c>
      <c r="G11" s="88">
        <v>5</v>
      </c>
    </row>
    <row r="12" spans="1:7" ht="21" x14ac:dyDescent="0.25">
      <c r="A12" s="119"/>
      <c r="B12" s="92"/>
      <c r="C12" s="117" t="s">
        <v>101</v>
      </c>
      <c r="D12" s="118"/>
      <c r="E12" s="118"/>
      <c r="F12" s="118"/>
      <c r="G12" s="118"/>
    </row>
  </sheetData>
  <sheetProtection algorithmName="SHA-512" hashValue="LjwOt3AMPd7FovqZahgAHZVoU5dm0Myj/Fu1o7rf2v8nsVDEuVzEC/IfKSnDpefiyrMCI7dVcsKssjL5gy8ADA==" saltValue="blyUByy4sWCfdwn3kVH30g=="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126</v>
      </c>
      <c r="C5" s="38" t="s">
        <v>120</v>
      </c>
      <c r="D5" s="39" t="s">
        <v>110</v>
      </c>
      <c r="E5" s="39" t="s">
        <v>111</v>
      </c>
      <c r="F5" s="39" t="s">
        <v>125</v>
      </c>
      <c r="G5" s="39" t="s">
        <v>131</v>
      </c>
      <c r="H5" s="39" t="s">
        <v>122</v>
      </c>
    </row>
    <row r="6" spans="2:8" ht="15" customHeight="1" x14ac:dyDescent="0.25">
      <c r="B6" s="40" t="s">
        <v>12</v>
      </c>
      <c r="C6" s="41"/>
      <c r="D6" s="41"/>
      <c r="E6" s="41"/>
      <c r="F6" s="41"/>
      <c r="G6" s="41"/>
      <c r="H6" s="42"/>
    </row>
    <row r="7" spans="2:8" ht="15.75" customHeight="1" x14ac:dyDescent="0.25">
      <c r="B7" s="61" t="s">
        <v>164</v>
      </c>
      <c r="C7" s="62"/>
      <c r="D7" s="63"/>
      <c r="E7" s="63"/>
      <c r="F7" s="63">
        <f>SUM(Table8[[#This Row],[Income to Date]]-Table8[[#This Row],[2019-20 Forecast]])</f>
        <v>0</v>
      </c>
      <c r="G7" s="64"/>
      <c r="H7" s="64"/>
    </row>
    <row r="8" spans="2:8" ht="16.5" customHeight="1" x14ac:dyDescent="0.25">
      <c r="B8" s="61" t="s">
        <v>65</v>
      </c>
      <c r="C8" s="62"/>
      <c r="D8" s="63"/>
      <c r="E8" s="63"/>
      <c r="F8" s="63">
        <f>SUM(Table8[[#This Row],[Income to Date]]-Table8[[#This Row],[2019-20 Forecast]])</f>
        <v>0</v>
      </c>
      <c r="G8" s="64"/>
      <c r="H8" s="64"/>
    </row>
    <row r="9" spans="2:8" ht="15.75" customHeight="1" x14ac:dyDescent="0.25">
      <c r="B9" s="61" t="s">
        <v>168</v>
      </c>
      <c r="C9" s="62"/>
      <c r="D9" s="63"/>
      <c r="E9" s="63"/>
      <c r="F9" s="63">
        <f>SUM(Table8[[#This Row],[Income to Date]]-Table8[[#This Row],[2019-20 Forecast]])</f>
        <v>0</v>
      </c>
      <c r="G9" s="64"/>
      <c r="H9" s="64"/>
    </row>
    <row r="10" spans="2:8" x14ac:dyDescent="0.25">
      <c r="B10" s="61" t="s">
        <v>170</v>
      </c>
      <c r="C10" s="62"/>
      <c r="D10" s="63"/>
      <c r="E10" s="63"/>
      <c r="F10" s="63">
        <f>SUM(Table8[[#This Row],[Income to Date]]-Table8[[#This Row],[2019-20 Forecast]])</f>
        <v>0</v>
      </c>
      <c r="G10" s="64"/>
      <c r="H10" s="64"/>
    </row>
    <row r="11" spans="2:8" x14ac:dyDescent="0.25">
      <c r="B11" s="61" t="s">
        <v>167</v>
      </c>
      <c r="C11" s="62"/>
      <c r="D11" s="63"/>
      <c r="E11" s="63"/>
      <c r="F11" s="63">
        <f>SUM(Table8[[#This Row],[Income to Date]]-Table8[[#This Row],[2019-20 Forecast]])</f>
        <v>0</v>
      </c>
      <c r="G11" s="64"/>
      <c r="H11" s="64"/>
    </row>
    <row r="12" spans="2:8" x14ac:dyDescent="0.25">
      <c r="B12" s="61" t="s">
        <v>169</v>
      </c>
      <c r="C12" s="62"/>
      <c r="D12" s="63"/>
      <c r="E12" s="63"/>
      <c r="F12" s="63">
        <f>SUM(Table8[[#This Row],[Income to Date]]-Table8[[#This Row],[2019-20 Forecast]])</f>
        <v>0</v>
      </c>
      <c r="G12" s="64"/>
      <c r="H12" s="64"/>
    </row>
    <row r="13" spans="2:8" x14ac:dyDescent="0.25">
      <c r="B13" s="61" t="s">
        <v>180</v>
      </c>
      <c r="C13" s="62"/>
      <c r="D13" s="63"/>
      <c r="E13" s="63"/>
      <c r="F13" s="63">
        <f>SUM(Table8[[#This Row],[Income to Date]]-Table8[[#This Row],[2019-20 Forecast]])</f>
        <v>0</v>
      </c>
      <c r="G13" s="64"/>
      <c r="H13" s="64"/>
    </row>
    <row r="14" spans="2:8" x14ac:dyDescent="0.25">
      <c r="B14" s="61" t="s">
        <v>181</v>
      </c>
      <c r="C14" s="62"/>
      <c r="D14" s="63"/>
      <c r="E14" s="63"/>
      <c r="F14" s="63">
        <f>SUM(Table8[[#This Row],[Income to Date]]-Table8[[#This Row],[2019-20 Forecast]])</f>
        <v>0</v>
      </c>
      <c r="G14" s="64"/>
      <c r="H14" s="64"/>
    </row>
    <row r="15" spans="2:8" x14ac:dyDescent="0.25">
      <c r="B15" s="61" t="s">
        <v>182</v>
      </c>
      <c r="C15" s="62"/>
      <c r="D15" s="63"/>
      <c r="E15" s="63"/>
      <c r="F15" s="63">
        <f>SUM(Table8[[#This Row],[Income to Date]]-Table8[[#This Row],[2019-20 Forecast]])</f>
        <v>0</v>
      </c>
      <c r="G15" s="64"/>
      <c r="H15" s="64"/>
    </row>
    <row r="16" spans="2:8" x14ac:dyDescent="0.25">
      <c r="B16" s="61" t="s">
        <v>10</v>
      </c>
      <c r="C16" s="62"/>
      <c r="D16" s="63"/>
      <c r="E16" s="63"/>
      <c r="F16" s="63">
        <f>SUM(Table8[[#This Row],[Income to Date]]-Table8[[#This Row],[2019-20 Forecast]])</f>
        <v>0</v>
      </c>
      <c r="G16" s="64"/>
      <c r="H16" s="64"/>
    </row>
    <row r="17" spans="2:8" x14ac:dyDescent="0.25">
      <c r="B17" s="61" t="s">
        <v>11</v>
      </c>
      <c r="C17" s="62"/>
      <c r="D17" s="63"/>
      <c r="E17" s="63"/>
      <c r="F17" s="63">
        <f>SUM(Table8[[#This Row],[Income to Date]]-Table8[[#This Row],[2019-20 Forecast]])</f>
        <v>0</v>
      </c>
      <c r="G17" s="64"/>
      <c r="H17" s="64"/>
    </row>
    <row r="18" spans="2:8" x14ac:dyDescent="0.25">
      <c r="B18" s="61" t="s">
        <v>11</v>
      </c>
      <c r="C18" s="62"/>
      <c r="D18" s="63"/>
      <c r="E18" s="63"/>
      <c r="F18" s="63">
        <f>SUM(Table8[[#This Row],[Income to Date]]-Table8[[#This Row],[2019-20 Forecast]])</f>
        <v>0</v>
      </c>
      <c r="G18" s="64"/>
      <c r="H18" s="64"/>
    </row>
    <row r="19" spans="2:8" x14ac:dyDescent="0.25">
      <c r="B19" s="61" t="s">
        <v>11</v>
      </c>
      <c r="C19" s="62"/>
      <c r="D19" s="63"/>
      <c r="E19" s="63"/>
      <c r="F19" s="63">
        <f>SUM(Table8[[#This Row],[Income to Date]]-Table8[[#This Row],[2019-20 Forecast]])</f>
        <v>0</v>
      </c>
      <c r="G19" s="64"/>
      <c r="H19" s="64"/>
    </row>
    <row r="20" spans="2:8" x14ac:dyDescent="0.25">
      <c r="B20" s="61" t="s">
        <v>11</v>
      </c>
      <c r="C20" s="62"/>
      <c r="D20" s="63"/>
      <c r="E20" s="63"/>
      <c r="F20" s="63">
        <f>SUM(Table8[[#This Row],[Income to Date]]-Table8[[#This Row],[2019-20 Forecast]])</f>
        <v>0</v>
      </c>
      <c r="G20" s="64"/>
      <c r="H20" s="64"/>
    </row>
    <row r="21" spans="2:8" x14ac:dyDescent="0.25">
      <c r="B21" s="61" t="s">
        <v>11</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120</v>
      </c>
      <c r="D28" s="47" t="s">
        <v>110</v>
      </c>
      <c r="E28" s="47" t="s">
        <v>156</v>
      </c>
      <c r="F28" s="47" t="s">
        <v>157</v>
      </c>
      <c r="G28" s="47" t="s">
        <v>121</v>
      </c>
      <c r="H28" s="47" t="s">
        <v>130</v>
      </c>
    </row>
    <row r="29" spans="2:8" x14ac:dyDescent="0.25">
      <c r="B29" s="67" t="s">
        <v>165</v>
      </c>
      <c r="C29" s="63"/>
      <c r="D29" s="63"/>
      <c r="E29" s="63"/>
      <c r="F29" s="63">
        <f>SUM(D29-E29)</f>
        <v>0</v>
      </c>
      <c r="G29" s="64"/>
      <c r="H29" s="64"/>
    </row>
    <row r="30" spans="2:8" x14ac:dyDescent="0.25">
      <c r="B30" s="67" t="s">
        <v>166</v>
      </c>
      <c r="C30" s="63"/>
      <c r="D30" s="63"/>
      <c r="E30" s="63"/>
      <c r="F30" s="63">
        <f t="shared" ref="F30:F40" si="0">SUM(D30-E30)</f>
        <v>0</v>
      </c>
      <c r="G30" s="64"/>
      <c r="H30" s="64"/>
    </row>
    <row r="31" spans="2:8" x14ac:dyDescent="0.25">
      <c r="B31" s="21" t="s">
        <v>171</v>
      </c>
      <c r="C31" s="63"/>
      <c r="D31" s="63"/>
      <c r="E31" s="63"/>
      <c r="F31" s="63">
        <f t="shared" si="0"/>
        <v>0</v>
      </c>
      <c r="G31" s="64"/>
      <c r="H31" s="64"/>
    </row>
    <row r="32" spans="2:8" x14ac:dyDescent="0.25">
      <c r="B32" s="67" t="s">
        <v>174</v>
      </c>
      <c r="C32" s="100"/>
      <c r="D32" s="63"/>
      <c r="E32" s="63"/>
      <c r="F32" s="63">
        <f t="shared" si="0"/>
        <v>0</v>
      </c>
      <c r="G32" s="64"/>
      <c r="H32" s="64"/>
    </row>
    <row r="33" spans="2:8" x14ac:dyDescent="0.25">
      <c r="B33" s="67" t="s">
        <v>66</v>
      </c>
      <c r="C33" s="63"/>
      <c r="D33" s="63"/>
      <c r="E33" s="63"/>
      <c r="F33" s="63">
        <f t="shared" si="0"/>
        <v>0</v>
      </c>
      <c r="G33" s="64"/>
      <c r="H33" s="64"/>
    </row>
    <row r="34" spans="2:8" x14ac:dyDescent="0.25">
      <c r="B34" s="67" t="s">
        <v>7</v>
      </c>
      <c r="C34" s="63"/>
      <c r="D34" s="63"/>
      <c r="E34" s="63"/>
      <c r="F34" s="63">
        <f t="shared" si="0"/>
        <v>0</v>
      </c>
      <c r="G34" s="64"/>
      <c r="H34" s="64"/>
    </row>
    <row r="35" spans="2:8" x14ac:dyDescent="0.25">
      <c r="B35" s="67" t="s">
        <v>67</v>
      </c>
      <c r="C35" s="63"/>
      <c r="D35" s="63"/>
      <c r="E35" s="63"/>
      <c r="F35" s="63">
        <f t="shared" si="0"/>
        <v>0</v>
      </c>
      <c r="G35" s="64"/>
      <c r="H35" s="64"/>
    </row>
    <row r="36" spans="2:8" x14ac:dyDescent="0.25">
      <c r="B36" s="67" t="s">
        <v>172</v>
      </c>
      <c r="C36" s="63"/>
      <c r="D36" s="63"/>
      <c r="E36" s="63"/>
      <c r="F36" s="63">
        <f t="shared" si="0"/>
        <v>0</v>
      </c>
      <c r="G36" s="64"/>
      <c r="H36" s="64"/>
    </row>
    <row r="37" spans="2:8" x14ac:dyDescent="0.25">
      <c r="B37" s="67" t="s">
        <v>68</v>
      </c>
      <c r="C37" s="63"/>
      <c r="D37" s="63"/>
      <c r="E37" s="63"/>
      <c r="F37" s="63">
        <f t="shared" si="0"/>
        <v>0</v>
      </c>
      <c r="G37" s="64"/>
      <c r="H37" s="64"/>
    </row>
    <row r="38" spans="2:8" x14ac:dyDescent="0.25">
      <c r="B38" s="67" t="s">
        <v>155</v>
      </c>
      <c r="C38" s="63"/>
      <c r="D38" s="63"/>
      <c r="E38" s="63"/>
      <c r="F38" s="63">
        <f t="shared" si="0"/>
        <v>0</v>
      </c>
      <c r="G38" s="64"/>
      <c r="H38" s="64"/>
    </row>
    <row r="39" spans="2:8" x14ac:dyDescent="0.25">
      <c r="B39" s="68" t="s">
        <v>175</v>
      </c>
      <c r="C39" s="63"/>
      <c r="D39" s="63"/>
      <c r="E39" s="63"/>
      <c r="F39" s="63">
        <f t="shared" si="0"/>
        <v>0</v>
      </c>
      <c r="G39" s="64"/>
      <c r="H39" s="64"/>
    </row>
    <row r="40" spans="2:8" x14ac:dyDescent="0.25">
      <c r="B40" s="61" t="s">
        <v>176</v>
      </c>
      <c r="C40" s="63"/>
      <c r="D40" s="63"/>
      <c r="E40" s="63"/>
      <c r="F40" s="63">
        <f t="shared" si="0"/>
        <v>0</v>
      </c>
      <c r="G40" s="64"/>
      <c r="H40" s="64"/>
    </row>
    <row r="41" spans="2:8" x14ac:dyDescent="0.25">
      <c r="B41" s="67" t="s">
        <v>70</v>
      </c>
      <c r="C41" s="63"/>
      <c r="D41" s="63"/>
      <c r="E41" s="63"/>
      <c r="F41" s="63">
        <f t="shared" ref="F41:F53" si="1">SUM(D41-E41)</f>
        <v>0</v>
      </c>
      <c r="G41" s="64"/>
      <c r="H41" s="64"/>
    </row>
    <row r="42" spans="2:8" x14ac:dyDescent="0.25">
      <c r="B42" s="67" t="s">
        <v>173</v>
      </c>
      <c r="C42" s="63"/>
      <c r="D42" s="63"/>
      <c r="E42" s="63"/>
      <c r="F42" s="63">
        <f t="shared" si="1"/>
        <v>0</v>
      </c>
      <c r="G42" s="64"/>
      <c r="H42" s="64"/>
    </row>
    <row r="43" spans="2:8" x14ac:dyDescent="0.25">
      <c r="B43" s="67" t="s">
        <v>6</v>
      </c>
      <c r="C43" s="63"/>
      <c r="D43" s="63"/>
      <c r="E43" s="63"/>
      <c r="F43" s="63">
        <f t="shared" si="1"/>
        <v>0</v>
      </c>
      <c r="G43" s="64"/>
      <c r="H43" s="64"/>
    </row>
    <row r="44" spans="2:8" x14ac:dyDescent="0.25">
      <c r="B44" s="21" t="s">
        <v>177</v>
      </c>
      <c r="C44" s="63"/>
      <c r="D44" s="63"/>
      <c r="E44" s="63"/>
      <c r="F44" s="63">
        <f t="shared" si="1"/>
        <v>0</v>
      </c>
      <c r="G44" s="64"/>
      <c r="H44" s="64"/>
    </row>
    <row r="45" spans="2:8" x14ac:dyDescent="0.25">
      <c r="B45" s="21" t="s">
        <v>178</v>
      </c>
      <c r="C45" s="63"/>
      <c r="D45" s="63"/>
      <c r="E45" s="63"/>
      <c r="F45" s="63">
        <f t="shared" si="1"/>
        <v>0</v>
      </c>
      <c r="G45" s="64"/>
      <c r="H45" s="64"/>
    </row>
    <row r="46" spans="2:8" x14ac:dyDescent="0.25">
      <c r="B46" s="21" t="s">
        <v>179</v>
      </c>
      <c r="C46" s="63"/>
      <c r="D46" s="63"/>
      <c r="E46" s="63"/>
      <c r="F46" s="63">
        <f t="shared" si="1"/>
        <v>0</v>
      </c>
      <c r="G46" s="64"/>
      <c r="H46" s="64"/>
    </row>
    <row r="47" spans="2:8" x14ac:dyDescent="0.25">
      <c r="B47" s="67" t="s">
        <v>183</v>
      </c>
      <c r="C47" s="63"/>
      <c r="D47" s="63"/>
      <c r="E47" s="63"/>
      <c r="F47" s="63">
        <f t="shared" si="1"/>
        <v>0</v>
      </c>
      <c r="G47" s="64"/>
      <c r="H47" s="64"/>
    </row>
    <row r="48" spans="2:8" x14ac:dyDescent="0.25">
      <c r="B48" s="21" t="s">
        <v>184</v>
      </c>
      <c r="C48" s="63"/>
      <c r="D48" s="63"/>
      <c r="E48" s="63"/>
      <c r="F48" s="63">
        <f t="shared" si="1"/>
        <v>0</v>
      </c>
      <c r="G48" s="64"/>
      <c r="H48" s="64"/>
    </row>
    <row r="49" spans="2:8" x14ac:dyDescent="0.25">
      <c r="B49" s="67" t="s">
        <v>185</v>
      </c>
      <c r="C49" s="63"/>
      <c r="D49" s="63"/>
      <c r="E49" s="63"/>
      <c r="F49" s="63">
        <f t="shared" si="1"/>
        <v>0</v>
      </c>
      <c r="G49" s="64"/>
      <c r="H49" s="64"/>
    </row>
    <row r="50" spans="2:8" x14ac:dyDescent="0.25">
      <c r="B50" s="61" t="s">
        <v>186</v>
      </c>
      <c r="C50" s="63"/>
      <c r="D50" s="63"/>
      <c r="E50" s="63"/>
      <c r="F50" s="63">
        <f t="shared" si="1"/>
        <v>0</v>
      </c>
      <c r="G50" s="64"/>
      <c r="H50" s="64"/>
    </row>
    <row r="51" spans="2:8" x14ac:dyDescent="0.25">
      <c r="B51" s="61" t="s">
        <v>69</v>
      </c>
      <c r="C51" s="63"/>
      <c r="D51" s="63"/>
      <c r="E51" s="63"/>
      <c r="F51" s="63">
        <f t="shared" si="1"/>
        <v>0</v>
      </c>
      <c r="G51" s="64"/>
      <c r="H51" s="64"/>
    </row>
    <row r="52" spans="2:8" x14ac:dyDescent="0.25">
      <c r="B52" s="61" t="s">
        <v>69</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119</v>
      </c>
      <c r="C55" s="69">
        <v>0</v>
      </c>
      <c r="D55" s="20"/>
      <c r="E55" s="20"/>
      <c r="F55" s="20"/>
      <c r="G55" s="20"/>
      <c r="H55" s="20"/>
    </row>
    <row r="56" spans="2:8" x14ac:dyDescent="0.25">
      <c r="B56" s="48" t="s">
        <v>114</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115</v>
      </c>
      <c r="C60" s="20"/>
      <c r="D60" s="20"/>
      <c r="E60" s="20"/>
      <c r="F60" s="20"/>
      <c r="G60" s="20"/>
      <c r="H60" s="20"/>
    </row>
    <row r="61" spans="2:8" x14ac:dyDescent="0.25">
      <c r="B61" s="20" t="s">
        <v>116</v>
      </c>
      <c r="C61" s="49">
        <f>SUM(D26)</f>
        <v>0</v>
      </c>
      <c r="D61" s="20" t="s">
        <v>117</v>
      </c>
      <c r="F61" s="50">
        <f>SUM(E26)</f>
        <v>0</v>
      </c>
      <c r="G61" s="20"/>
      <c r="H61" s="20"/>
    </row>
    <row r="62" spans="2:8" x14ac:dyDescent="0.25">
      <c r="B62" s="20" t="s">
        <v>118</v>
      </c>
      <c r="C62" s="49">
        <f>SUM(D53)</f>
        <v>0</v>
      </c>
      <c r="D62" s="120" t="s">
        <v>123</v>
      </c>
      <c r="E62" s="120"/>
      <c r="F62" s="50">
        <f>SUM(E53)</f>
        <v>0</v>
      </c>
      <c r="G62" s="20"/>
      <c r="H62" s="20"/>
    </row>
    <row r="63" spans="2:8" x14ac:dyDescent="0.25">
      <c r="B63" s="20" t="s">
        <v>112</v>
      </c>
      <c r="C63" s="49">
        <f>SUM(C61-C62)</f>
        <v>0</v>
      </c>
      <c r="D63" s="20" t="s">
        <v>124</v>
      </c>
      <c r="F63" s="21">
        <f>SUM(F61-F62)</f>
        <v>0</v>
      </c>
      <c r="G63" s="20"/>
      <c r="H63" s="20"/>
    </row>
    <row r="64" spans="2:8" x14ac:dyDescent="0.25">
      <c r="B64" s="20"/>
      <c r="C64" s="20"/>
      <c r="D64" s="20"/>
      <c r="E64" s="20"/>
      <c r="F64" s="20"/>
      <c r="G64" s="20"/>
      <c r="H64" s="20"/>
    </row>
    <row r="65" spans="2:8" x14ac:dyDescent="0.25">
      <c r="B65" s="20"/>
      <c r="C65" s="40" t="s">
        <v>113</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21" t="s">
        <v>161</v>
      </c>
      <c r="C68" s="121"/>
      <c r="D68" s="121"/>
      <c r="E68" s="121"/>
      <c r="F68" s="121"/>
      <c r="G68" s="121"/>
      <c r="H68" s="20"/>
    </row>
    <row r="69" spans="2:8" x14ac:dyDescent="0.25">
      <c r="B69" s="121"/>
      <c r="C69" s="121"/>
      <c r="D69" s="121"/>
      <c r="E69" s="121"/>
      <c r="F69" s="121"/>
      <c r="G69" s="121"/>
      <c r="H69" s="20"/>
    </row>
    <row r="70" spans="2:8" x14ac:dyDescent="0.25">
      <c r="B70" s="121"/>
      <c r="C70" s="121"/>
      <c r="D70" s="121"/>
      <c r="E70" s="121"/>
      <c r="F70" s="121"/>
      <c r="G70" s="121"/>
      <c r="H70" s="20"/>
    </row>
    <row r="71" spans="2:8" x14ac:dyDescent="0.25">
      <c r="B71" s="121"/>
      <c r="C71" s="121"/>
      <c r="D71" s="121"/>
      <c r="E71" s="121"/>
      <c r="F71" s="121"/>
      <c r="G71" s="121"/>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rp/BzRy1ckJj1Oqgv2tRrNZAGMvCdIJc/puK3PO+CBXyzNhpBdbgbvPHSZfM1Lk/nHkikqP2+DI0/l0/P4d9Ug==" saltValue="mTl7NGQwD3QYlHuHI13R7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election activeCell="E2" sqref="E2"/>
    </sheetView>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6"/>
      <c r="D4" s="116"/>
      <c r="E4" s="116"/>
      <c r="F4" s="116"/>
      <c r="G4" s="116"/>
    </row>
    <row r="5" spans="1:7" ht="120" customHeight="1" x14ac:dyDescent="0.25">
      <c r="A5" s="122" t="s">
        <v>102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2"/>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2"/>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2"/>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2"/>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5"/>
      <c r="C10" s="88">
        <v>1</v>
      </c>
      <c r="D10" s="88">
        <v>2</v>
      </c>
      <c r="E10" s="88">
        <v>3</v>
      </c>
      <c r="F10" s="88">
        <v>4</v>
      </c>
      <c r="G10" s="88">
        <v>5</v>
      </c>
    </row>
    <row r="11" spans="1:7" x14ac:dyDescent="0.25">
      <c r="A11" s="125"/>
      <c r="B11" s="93"/>
      <c r="C11" s="123" t="s">
        <v>101</v>
      </c>
      <c r="D11" s="124"/>
      <c r="E11" s="124"/>
      <c r="F11" s="124"/>
      <c r="G11" s="124"/>
    </row>
  </sheetData>
  <sheetProtection algorithmName="SHA-512" hashValue="hWDJr4cZ8br0TJOawR7PoZ7/H7bOSQY+9lqlLONp2ab/rYJzibEg4EaZGfBBm3/vzBiDjMsOKThkeLbozjE2CA==" saltValue="DyV8kdmBT7xoPUIL3z6Ww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election activeCell="C9" sqref="C9"/>
    </sheetView>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136</v>
      </c>
    </row>
    <row r="6" spans="2:6" x14ac:dyDescent="0.25">
      <c r="B6" s="52" t="s">
        <v>148</v>
      </c>
      <c r="C6" s="52" t="s">
        <v>103</v>
      </c>
      <c r="D6" s="52" t="s">
        <v>3</v>
      </c>
      <c r="E6" s="52" t="s">
        <v>104</v>
      </c>
      <c r="F6" s="52" t="s">
        <v>105</v>
      </c>
    </row>
    <row r="7" spans="2:6" x14ac:dyDescent="0.25">
      <c r="B7" s="70" t="s">
        <v>187</v>
      </c>
      <c r="C7" s="70" t="s">
        <v>188</v>
      </c>
      <c r="D7" s="70" t="s">
        <v>154</v>
      </c>
      <c r="E7" s="94">
        <v>43981</v>
      </c>
      <c r="F7" s="70" t="s">
        <v>189</v>
      </c>
    </row>
    <row r="9" spans="2:6" x14ac:dyDescent="0.25">
      <c r="B9" s="52" t="s">
        <v>148</v>
      </c>
      <c r="C9" s="52" t="s">
        <v>103</v>
      </c>
      <c r="D9" s="52" t="s">
        <v>3</v>
      </c>
      <c r="E9" s="52" t="s">
        <v>104</v>
      </c>
      <c r="F9" s="52" t="s">
        <v>105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DjJtYcj/pZTSMA30qZUEorqJ4HryPcMS5P86dMw4hCPA3lodySLQ0zS3YnvWLmxGgKlFPlxVd73Rge1h08fX/Q==" saltValue="fjyNik4xgXCLy8J6U5K0pQ==" spinCount="100000" sheet="1" objects="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tabSelected="1" zoomScaleNormal="100" workbookViewId="0">
      <selection activeCell="F9" sqref="F9:G9"/>
    </sheetView>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139</v>
      </c>
    </row>
    <row r="6" spans="2:5" x14ac:dyDescent="0.25">
      <c r="B6" s="53" t="s">
        <v>107</v>
      </c>
      <c r="C6" s="53" t="s">
        <v>3</v>
      </c>
      <c r="D6" s="53" t="s">
        <v>104</v>
      </c>
      <c r="E6" s="54" t="s">
        <v>0</v>
      </c>
    </row>
    <row r="7" spans="2:5" x14ac:dyDescent="0.25">
      <c r="B7" s="55" t="s">
        <v>190</v>
      </c>
      <c r="C7" s="98" t="s">
        <v>191</v>
      </c>
      <c r="D7" s="98" t="s">
        <v>4</v>
      </c>
      <c r="E7" s="56">
        <v>0</v>
      </c>
    </row>
    <row r="9" spans="2:5" x14ac:dyDescent="0.25">
      <c r="B9" s="53" t="s">
        <v>108</v>
      </c>
      <c r="C9" s="53" t="s">
        <v>3</v>
      </c>
      <c r="D9" s="53" t="s">
        <v>104</v>
      </c>
      <c r="E9" s="54" t="s">
        <v>0</v>
      </c>
    </row>
    <row r="10" spans="2:5" x14ac:dyDescent="0.25">
      <c r="B10" s="57" t="s">
        <v>71</v>
      </c>
      <c r="C10" s="57" t="s">
        <v>109</v>
      </c>
      <c r="D10" s="57" t="s">
        <v>1</v>
      </c>
      <c r="E10" s="56">
        <v>0</v>
      </c>
    </row>
    <row r="12" spans="2:5" s="58" customFormat="1" x14ac:dyDescent="0.25">
      <c r="B12" s="53" t="s">
        <v>107</v>
      </c>
      <c r="C12" s="53" t="s">
        <v>3</v>
      </c>
      <c r="D12" s="53" t="s">
        <v>104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108</v>
      </c>
      <c r="C21" s="53" t="s">
        <v>3</v>
      </c>
      <c r="D21" s="53" t="s">
        <v>104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FoenK+ihFmnYFNSOWu78sRxzDAWxxXDq+B7NJAZIdY8GSbBMyrBdpnvqtkAzLOprHn6KcxgkIw5lOm7W7FLU/A==" saltValue="xJ2YpFa9rbanLZeAhCatRA=="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45F8A999B55740A5722D504DD423F2" ma:contentTypeVersion="12" ma:contentTypeDescription="Create a new document." ma:contentTypeScope="" ma:versionID="6b02b2fab534626db94dbca7ef27ee39">
  <xsd:schema xmlns:xsd="http://www.w3.org/2001/XMLSchema" xmlns:xs="http://www.w3.org/2001/XMLSchema" xmlns:p="http://schemas.microsoft.com/office/2006/metadata/properties" xmlns:ns2="1b2fed08-db43-411c-a054-88482744cdd2" xmlns:ns3="ec081602-45ae-48ae-8644-6271dd839f1f" targetNamespace="http://schemas.microsoft.com/office/2006/metadata/properties" ma:root="true" ma:fieldsID="3974931de04b3e3bfcf500bebae0f198" ns2:_="" ns3:_="">
    <xsd:import namespace="1b2fed08-db43-411c-a054-88482744cdd2"/>
    <xsd:import namespace="ec081602-45ae-48ae-8644-6271dd839f1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2fed08-db43-411c-a054-88482744cd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081602-45ae-48ae-8644-6271dd839f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13D12F-E500-43CE-B276-470B533906A8}"/>
</file>

<file path=customXml/itemProps2.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3.xml><?xml version="1.0" encoding="utf-8"?>
<ds:datastoreItem xmlns:ds="http://schemas.openxmlformats.org/officeDocument/2006/customXml" ds:itemID="{C300A7E3-CFC9-4147-83EF-14B637ED8D48}">
  <ds:schemaRefs>
    <ds:schemaRef ds:uri="cf4a4ac3-c746-4c5b-809a-1ada680914cd"/>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9737b14c-72ab-4a62-a37c-1c911650c03b"/>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Danielle Warnes</cp:lastModifiedBy>
  <cp:lastPrinted>2020-04-07T14:56:18Z</cp:lastPrinted>
  <dcterms:created xsi:type="dcterms:W3CDTF">2020-03-18T15:02:09Z</dcterms:created>
  <dcterms:modified xsi:type="dcterms:W3CDTF">2020-04-16T15:47:47Z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0x0101006945F8A999B55740A5722D504DD423F2</vt:lpwstr>
  </property>
</Properties>
</file>